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18800" windowHeight="121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<sst xmlns="http://schemas.openxmlformats.org/spreadsheetml/2006/main" count="165" uniqueCount="150">
  <si>
    <t>Efficiency</t>
  </si>
  <si>
    <t>C(t)</t>
  </si>
  <si>
    <t>A1</t>
  </si>
  <si>
    <t>N/A</t>
  </si>
  <si>
    <t>A2</t>
  </si>
  <si>
    <t>A3</t>
  </si>
  <si>
    <t>A4</t>
  </si>
  <si>
    <t>A5</t>
  </si>
  <si>
    <t>A6</t>
  </si>
  <si>
    <t>A7</t>
  </si>
  <si>
    <t>A8</t>
  </si>
  <si>
    <t>A9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</si>
  <si>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</si>
  <si>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</si>
  <si>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</si>
  <si>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</si>
  <si>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</si>
  <si>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</si>
  <si>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</si>
  <si>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</si>
  <si>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</si>
  <si>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</si>
  <si>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</si>
  <si>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</si>
  <si>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</si>
  <si>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</si>
  <si>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</si>
  <si>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</si>
  <si>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</si>
  <si>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</si>
  <si>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</si>
  <si>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</si>
  <si>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</si>
  <si>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</si>
  <si>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</si>
  <si>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</si>
  <si>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</si>
  <si>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</si>
  <si>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</si>
  <si>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</si>
  <si>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</si>
  <si>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</si>
  <si>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</si>
  <si>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</si>
  <si>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</si>
  <si>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</si>
  <si>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</si>
  <si>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</si>
  <si>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</si>
  <si>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</si>
  <si>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</si>
  <si>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</si>
  <si>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</si>
  <si>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</si>
  <si>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</si>
  <si>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</si>
  <si>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</si>
  <si>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</si>
  <si>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</si>
  <si>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</si>
  <si>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</si>
  <si>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</si>
  <si>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</si>
  <si>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</si>
  <si>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</si>
  <si>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</si>
  <si>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</si>
  <si>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</si>
  <si>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</si>
  <si>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</si>
  <si>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</si>
  <si>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</si>
  <si>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</si>
  <si>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</si>
  <si>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</si>
  <si>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Expression</t>
  </si>
  <si>
    <t>SOD_Neg1</t>
  </si>
  <si>
    <t>SOD_Neg2</t>
  </si>
  <si>
    <t>SOD_CO2-1</t>
  </si>
  <si>
    <t>SOD_CO2-2</t>
  </si>
  <si>
    <t>SOD_CO2-3</t>
  </si>
  <si>
    <t>SOD_CO2-4</t>
  </si>
  <si>
    <t>SOD_CO2-5</t>
  </si>
  <si>
    <t>SOD_CO2-6</t>
  </si>
  <si>
    <t>SOD_CO2-7</t>
  </si>
  <si>
    <t>SOD_CO2-8</t>
  </si>
  <si>
    <t>SOD_cont-1</t>
  </si>
  <si>
    <t>SOD_cont-2</t>
  </si>
  <si>
    <t>SOD_cont-3</t>
  </si>
  <si>
    <t>SOD_cont-4</t>
  </si>
  <si>
    <t>SOD_cont-5</t>
  </si>
  <si>
    <t>SOD_cont-6</t>
  </si>
  <si>
    <t>SOD_cont-7</t>
  </si>
  <si>
    <t>SOD_cont-8</t>
  </si>
  <si>
    <t>SOD_Neg3</t>
  </si>
  <si>
    <t>SOD_Neg4</t>
  </si>
  <si>
    <t>SOD_mm</t>
  </si>
  <si>
    <t>SOD_blank</t>
  </si>
  <si>
    <t>SOD_blank1</t>
  </si>
  <si>
    <t>SOD_blank2</t>
  </si>
  <si>
    <t>MDR_Neg1</t>
  </si>
  <si>
    <t>MDR_Neg2</t>
  </si>
  <si>
    <t>MDR_CO2-1</t>
  </si>
  <si>
    <t>MDR_CO2-2</t>
  </si>
  <si>
    <t>MDR_CO2-3</t>
  </si>
  <si>
    <t>MDR_CO2-4</t>
  </si>
  <si>
    <t>MDR_CO2-5</t>
  </si>
  <si>
    <t>MDR_CO2-6</t>
  </si>
  <si>
    <t>MDR_CO2-7</t>
  </si>
  <si>
    <t>MDR_CO2-8</t>
  </si>
  <si>
    <t>MDR_cont-1</t>
  </si>
  <si>
    <t>MDR_cont-2</t>
  </si>
  <si>
    <t>MDR_cont-3</t>
  </si>
  <si>
    <t>MDR_cont-4</t>
  </si>
  <si>
    <t>MDR_cont-5</t>
  </si>
  <si>
    <t>MDR_cont-6</t>
  </si>
  <si>
    <t>MDR_cont-7</t>
  </si>
  <si>
    <t>MDR_cont-8</t>
  </si>
  <si>
    <t>MDR_Neg3</t>
  </si>
  <si>
    <t>MDR_Neg4</t>
  </si>
  <si>
    <t>MDR_mm</t>
  </si>
  <si>
    <t>MDR_blank</t>
  </si>
  <si>
    <t>MDR_blank1</t>
  </si>
  <si>
    <t>MDR_blank2</t>
  </si>
  <si>
    <t>AURKA_Neg1</t>
  </si>
  <si>
    <t>AURKA_Neg2</t>
  </si>
  <si>
    <t>AURKA_CO2-1</t>
  </si>
  <si>
    <t>AURKA_CO2-2</t>
  </si>
  <si>
    <t>AURKA_CO2-3</t>
  </si>
  <si>
    <t>AURKA_CO2-4</t>
  </si>
  <si>
    <t>AURKA_CO2-5</t>
  </si>
  <si>
    <t>AURKA_CO2-6</t>
  </si>
  <si>
    <t>AURKA_CO2-7</t>
  </si>
  <si>
    <t>AURKA_CO2-8</t>
  </si>
  <si>
    <t>AURKA_cont-1</t>
  </si>
  <si>
    <t>AURKA_cont-2</t>
  </si>
  <si>
    <t>AURKA_cont-3</t>
  </si>
  <si>
    <t>AURKA_cont-4</t>
  </si>
  <si>
    <t>AURKA_cont-5</t>
  </si>
  <si>
    <t>AURKA_cont-6</t>
  </si>
  <si>
    <t>AURKA_cont-7</t>
  </si>
  <si>
    <t>AURKA_cont-8</t>
  </si>
  <si>
    <t>AURKA_Neg3</t>
  </si>
  <si>
    <t>AURKA_Neg4</t>
  </si>
  <si>
    <t>AURKA_mm</t>
  </si>
  <si>
    <t>AURKA_blank</t>
  </si>
  <si>
    <t>AURKA_blank1</t>
  </si>
  <si>
    <t>AURKA_blank2</t>
  </si>
  <si>
    <t>Well</t>
  </si>
  <si>
    <t>Sample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</si>
</sst>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AURKA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Sheet1!$B$5:$B$20</c:f>
              <c:strCache/>
            </c:strRef>
          </c:cat>
          <c:val>
            <c:numRef>
              <c:f>Sheet1!$E$5:$E$20</c:f>
              <c:numCache/>
            </c:numRef>
          </c:val>
        </c:ser>
        <c:axId val="25622950"/>
        <c:axId val="29279959"/>
      </c:barChart>
      <c:catAx>
        <c:axId val="2562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79959"/>
        <c:crosses val="autoZero"/>
        <c:auto val="1"/>
        <c:lblOffset val="100"/>
        <c:noMultiLvlLbl val="0"/>
      </c:catAx>
      <c:valAx>
        <c:axId val="292799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2295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MDR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Sheet1!$B$29:$B$44</c:f>
              <c:strCache/>
            </c:strRef>
          </c:cat>
          <c:val>
            <c:numRef>
              <c:f>Sheet1!$E$29:$E$44</c:f>
              <c:numCache/>
            </c:numRef>
          </c:val>
        </c:ser>
        <c:axId val="62193040"/>
        <c:axId val="22866449"/>
      </c:barChart>
      <c:catAx>
        <c:axId val="6219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66449"/>
        <c:crosses val="autoZero"/>
        <c:auto val="1"/>
        <c:lblOffset val="100"/>
        <c:noMultiLvlLbl val="0"/>
      </c:catAx>
      <c:valAx>
        <c:axId val="22866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9304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SOD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Sheet1!$B$53:$B$68</c:f>
              <c:strCache/>
            </c:strRef>
          </c:cat>
          <c:val>
            <c:numRef>
              <c:f>Sheet1!$E$53:$E$68</c:f>
              <c:numCache/>
            </c:numRef>
          </c:val>
        </c:ser>
        <c:axId val="4471450"/>
        <c:axId val="40243051"/>
      </c:barChart>
      <c:catAx>
        <c:axId val="4471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43051"/>
        <c:crosses val="autoZero"/>
        <c:auto val="1"/>
        <c:lblOffset val="100"/>
        <c:noMultiLvlLbl val="0"/>
      </c:catAx>
      <c:valAx>
        <c:axId val="40243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145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790575</xdr:colOff>
      <xdr:row>7</xdr:row>
      <xdr:rowOff>133350</xdr:rowOff>
    </xdr:from>
    <xdr:to>
      <xdr:col>11</xdr:col>
      <xdr:colOff>828675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6019800" y="1266825"/>
        <a:ext cx="42291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666750</xdr:colOff>
      <xdr:row>31</xdr:row>
      <xdr:rowOff>47625</xdr:rowOff>
    </xdr:from>
    <xdr:to>
      <xdr:col>11</xdr:col>
      <xdr:colOff>704850</xdr:colOff>
      <xdr:row>54</xdr:row>
      <xdr:rowOff>85725</xdr:rowOff>
    </xdr:to>
    <xdr:graphicFrame>
      <xdr:nvGraphicFramePr>
        <xdr:cNvPr id="2" name="Chart 2"/>
        <xdr:cNvGraphicFramePr/>
      </xdr:nvGraphicFramePr>
      <xdr:xfrm>
        <a:off x="5895975" y="5067300"/>
        <a:ext cx="422910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54</xdr:row>
      <xdr:rowOff>114300</xdr:rowOff>
    </xdr:from>
    <xdr:to>
      <xdr:col>11</xdr:col>
      <xdr:colOff>590550</xdr:colOff>
      <xdr:row>76</xdr:row>
      <xdr:rowOff>47625</xdr:rowOff>
    </xdr:to>
    <xdr:graphicFrame>
      <xdr:nvGraphicFramePr>
        <xdr:cNvPr id="3" name="Chart 3"/>
        <xdr:cNvGraphicFramePr/>
      </xdr:nvGraphicFramePr>
      <xdr:xfrm>
        <a:off x="6086475" y="8858250"/>
        <a:ext cx="392430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workbookViewId="0" topLeftCell="G48">
      <selection activeCell="L58" sqref="L58"/>
    </sheetView>
  </sheetViews>
  <sheetFormatPr defaultColWidth="11.00390625" defaultRowHeight="12.75"/>
  <cols>
    <col min="2" max="2" width="12.625" style="0" bestFit="1" customWidth="1"/>
    <col min="5" max="5" width="12.00390625" style="0" bestFit="1" customWidth="1"/>
  </cols>
  <sheetData>
    <row r="1" spans="1:5" ht="12.75">
      <c r="A1" t="s">
        <v>148</v>
      </c>
      <c r="B1" t="s">
        <v>149</v>
      </c>
      <c r="C1" t="s">
        <v>0</v>
      </c>
      <c r="D1" t="s">
        <v>1</v>
      </c>
      <c r="E1" t="s">
        <v>75</v>
      </c>
    </row>
    <row r="2" spans="1:5" ht="12.75">
      <c r="A2" t="s">
        <v>56</v>
      </c>
      <c r="B2" t="s">
        <v>145</v>
      </c>
      <c r="C2" t="s">
        <v>3</v>
      </c>
      <c r="D2">
        <v>0</v>
      </c>
      <c r="E2">
        <f>10^(-(0.3012*D2)+11.434)</f>
        <v>271643926883.90833</v>
      </c>
    </row>
    <row r="3" spans="1:5" ht="12.75">
      <c r="A3" t="s">
        <v>65</v>
      </c>
      <c r="B3" t="s">
        <v>146</v>
      </c>
      <c r="C3" t="s">
        <v>3</v>
      </c>
      <c r="D3">
        <v>0</v>
      </c>
      <c r="E3">
        <f>10^(-(0.3012*D3)+11.434)</f>
        <v>271643926883.90833</v>
      </c>
    </row>
    <row r="4" spans="1:5" ht="12.75">
      <c r="A4" t="s">
        <v>74</v>
      </c>
      <c r="B4" t="s">
        <v>147</v>
      </c>
      <c r="C4" t="s">
        <v>3</v>
      </c>
      <c r="D4">
        <v>0</v>
      </c>
      <c r="E4">
        <f>10^(-(0.3012*D4)+11.434)</f>
        <v>271643926883.90833</v>
      </c>
    </row>
    <row r="5" spans="1:5" ht="12.75">
      <c r="A5" t="s">
        <v>27</v>
      </c>
      <c r="B5" t="s">
        <v>126</v>
      </c>
      <c r="C5">
        <v>1.98</v>
      </c>
      <c r="D5">
        <v>28.41</v>
      </c>
      <c r="E5">
        <f>10^(-(0.3012*D5)+11.434)</f>
        <v>753.1959914292859</v>
      </c>
    </row>
    <row r="6" spans="1:5" ht="12.75">
      <c r="A6" t="s">
        <v>36</v>
      </c>
      <c r="B6" t="s">
        <v>127</v>
      </c>
      <c r="C6">
        <v>1.96</v>
      </c>
      <c r="D6">
        <v>29.12</v>
      </c>
      <c r="E6">
        <f>10^(-(0.3012*D6)+11.434)</f>
        <v>460.3159250836197</v>
      </c>
    </row>
    <row r="7" spans="1:5" ht="12.75">
      <c r="A7" t="s">
        <v>45</v>
      </c>
      <c r="B7" t="s">
        <v>128</v>
      </c>
      <c r="C7">
        <v>2.01</v>
      </c>
      <c r="D7">
        <v>30.58</v>
      </c>
      <c r="E7">
        <f>10^(-(0.3012*D7)+11.434)</f>
        <v>167.22607636215324</v>
      </c>
    </row>
    <row r="8" spans="1:5" ht="12.75">
      <c r="A8" t="s">
        <v>54</v>
      </c>
      <c r="B8" t="s">
        <v>129</v>
      </c>
      <c r="C8">
        <v>2</v>
      </c>
      <c r="D8">
        <v>30.16</v>
      </c>
      <c r="E8">
        <f>10^(-(0.3012*D8)+11.434)</f>
        <v>223.773162689735</v>
      </c>
    </row>
    <row r="9" spans="1:5" ht="12.75">
      <c r="A9" t="s">
        <v>63</v>
      </c>
      <c r="B9" t="s">
        <v>130</v>
      </c>
      <c r="C9">
        <v>2.02</v>
      </c>
      <c r="D9">
        <v>31.36</v>
      </c>
      <c r="E9">
        <f>10^(-(0.3012*D9)+11.434)</f>
        <v>97.35718317324151</v>
      </c>
    </row>
    <row r="10" spans="1:5" ht="12.75">
      <c r="A10" t="s">
        <v>72</v>
      </c>
      <c r="B10" t="s">
        <v>131</v>
      </c>
      <c r="C10">
        <v>1.87</v>
      </c>
      <c r="D10">
        <v>30.36</v>
      </c>
      <c r="E10">
        <f>10^(-(0.3012*D10)+11.434)</f>
        <v>194.79060209831746</v>
      </c>
    </row>
    <row r="11" spans="1:5" ht="12.75">
      <c r="A11" t="s">
        <v>10</v>
      </c>
      <c r="B11" t="s">
        <v>132</v>
      </c>
      <c r="C11">
        <v>2.37</v>
      </c>
      <c r="D11">
        <v>29.76</v>
      </c>
      <c r="E11">
        <f>10^(-(0.3012*D11)+11.434)</f>
        <v>295.31669539096936</v>
      </c>
    </row>
    <row r="12" spans="1:5" ht="12.75">
      <c r="A12" t="s">
        <v>19</v>
      </c>
      <c r="B12" t="s">
        <v>133</v>
      </c>
      <c r="C12">
        <v>2.29</v>
      </c>
      <c r="D12">
        <v>29.71</v>
      </c>
      <c r="E12">
        <f>10^(-(0.3012*D12)+11.434)</f>
        <v>305.73700013348366</v>
      </c>
    </row>
    <row r="13" spans="1:5" ht="12.75">
      <c r="A13" t="s">
        <v>28</v>
      </c>
      <c r="B13" t="s">
        <v>134</v>
      </c>
      <c r="C13">
        <v>2.01</v>
      </c>
      <c r="D13">
        <v>32.46</v>
      </c>
      <c r="E13">
        <f>10^(-(0.3012*D13)+11.434)</f>
        <v>45.3991790904462</v>
      </c>
    </row>
    <row r="14" spans="1:5" ht="12.75">
      <c r="A14" t="s">
        <v>37</v>
      </c>
      <c r="B14" t="s">
        <v>135</v>
      </c>
      <c r="C14">
        <v>1.87</v>
      </c>
      <c r="D14">
        <v>30.47</v>
      </c>
      <c r="E14">
        <f>10^(-(0.3012*D14)+11.434)</f>
        <v>180.48287481399174</v>
      </c>
    </row>
    <row r="15" spans="1:5" ht="12.75">
      <c r="A15" t="s">
        <v>46</v>
      </c>
      <c r="B15" t="s">
        <v>136</v>
      </c>
      <c r="C15">
        <v>2.09</v>
      </c>
      <c r="D15">
        <v>30.21</v>
      </c>
      <c r="E15">
        <f>10^(-(0.3012*D15)+11.434)</f>
        <v>216.14639671961928</v>
      </c>
    </row>
    <row r="16" spans="1:5" ht="12.75">
      <c r="A16" t="s">
        <v>55</v>
      </c>
      <c r="B16" t="s">
        <v>137</v>
      </c>
      <c r="C16">
        <v>2.43</v>
      </c>
      <c r="D16">
        <v>29.98</v>
      </c>
      <c r="E16">
        <f>10^(-(0.3012*D16)+11.434)</f>
        <v>253.5268730754417</v>
      </c>
    </row>
    <row r="17" spans="1:5" ht="12.75">
      <c r="A17" t="s">
        <v>64</v>
      </c>
      <c r="B17" t="s">
        <v>138</v>
      </c>
      <c r="C17">
        <v>2.13</v>
      </c>
      <c r="D17">
        <v>31.15</v>
      </c>
      <c r="E17">
        <f>10^(-(0.3012*D17)+11.434)</f>
        <v>112.62116096749526</v>
      </c>
    </row>
    <row r="18" spans="1:5" ht="12.75">
      <c r="A18" t="s">
        <v>73</v>
      </c>
      <c r="B18" t="s">
        <v>139</v>
      </c>
      <c r="C18">
        <v>2.26</v>
      </c>
      <c r="D18">
        <v>31.91</v>
      </c>
      <c r="E18">
        <f>10^(-(0.3012*D18)+11.434)</f>
        <v>66.48260069088279</v>
      </c>
    </row>
    <row r="19" spans="1:5" ht="12.75">
      <c r="A19" t="s">
        <v>11</v>
      </c>
      <c r="B19" t="s">
        <v>140</v>
      </c>
      <c r="C19">
        <v>1.82</v>
      </c>
      <c r="D19">
        <v>31.46</v>
      </c>
      <c r="E19">
        <f>10^(-(0.3012*D19)+11.434)</f>
        <v>90.83390810579587</v>
      </c>
    </row>
    <row r="20" spans="1:5" ht="12.75">
      <c r="A20" t="s">
        <v>20</v>
      </c>
      <c r="B20" t="s">
        <v>141</v>
      </c>
      <c r="C20">
        <v>2.18</v>
      </c>
      <c r="D20">
        <v>29.09</v>
      </c>
      <c r="E20">
        <f>10^(-(0.3012*D20)+11.434)</f>
        <v>469.9936604968887</v>
      </c>
    </row>
    <row r="21" spans="1:5" ht="12.75">
      <c r="A21" t="s">
        <v>47</v>
      </c>
      <c r="B21" t="s">
        <v>144</v>
      </c>
      <c r="C21" t="s">
        <v>3</v>
      </c>
      <c r="D21">
        <v>0</v>
      </c>
      <c r="E21">
        <f>10^(-(0.3012*D21)+11.434)</f>
        <v>271643926883.90833</v>
      </c>
    </row>
    <row r="22" spans="1:5" ht="12.75">
      <c r="A22" t="s">
        <v>9</v>
      </c>
      <c r="B22" t="s">
        <v>124</v>
      </c>
      <c r="C22" t="s">
        <v>3</v>
      </c>
      <c r="D22">
        <v>0</v>
      </c>
      <c r="E22">
        <f>10^(-(0.3012*D22)+11.434)</f>
        <v>271643926883.90833</v>
      </c>
    </row>
    <row r="23" spans="1:5" ht="12.75">
      <c r="A23" t="s">
        <v>18</v>
      </c>
      <c r="B23" t="s">
        <v>125</v>
      </c>
      <c r="C23">
        <v>1.1</v>
      </c>
      <c r="D23">
        <v>39.88</v>
      </c>
      <c r="E23">
        <f>10^(-(0.3012*D23)+11.434)</f>
        <v>0.2643285052017452</v>
      </c>
    </row>
    <row r="24" spans="1:5" ht="12.75">
      <c r="A24" t="s">
        <v>29</v>
      </c>
      <c r="B24" t="s">
        <v>142</v>
      </c>
      <c r="C24" t="s">
        <v>3</v>
      </c>
      <c r="D24">
        <v>0</v>
      </c>
      <c r="E24">
        <f>10^(-(0.3012*D24)+11.434)</f>
        <v>271643926883.90833</v>
      </c>
    </row>
    <row r="25" spans="1:5" ht="12.75">
      <c r="A25" t="s">
        <v>38</v>
      </c>
      <c r="B25" t="s">
        <v>143</v>
      </c>
      <c r="C25" t="s">
        <v>3</v>
      </c>
      <c r="D25">
        <v>0</v>
      </c>
      <c r="E25">
        <f>10^(-(0.3012*D25)+11.434)</f>
        <v>271643926883.90833</v>
      </c>
    </row>
    <row r="26" spans="1:5" ht="12.75">
      <c r="A26" t="s">
        <v>53</v>
      </c>
      <c r="B26" t="s">
        <v>121</v>
      </c>
      <c r="C26" t="s">
        <v>3</v>
      </c>
      <c r="D26">
        <v>0</v>
      </c>
      <c r="E26">
        <f>10^(-(0.3012*D26)+11.434)</f>
        <v>271643926883.90833</v>
      </c>
    </row>
    <row r="27" spans="1:5" ht="12.75">
      <c r="A27" t="s">
        <v>62</v>
      </c>
      <c r="B27" t="s">
        <v>122</v>
      </c>
      <c r="C27" t="s">
        <v>3</v>
      </c>
      <c r="D27">
        <v>0</v>
      </c>
      <c r="E27">
        <f>10^(-(0.3012*D27)+11.434)</f>
        <v>271643926883.90833</v>
      </c>
    </row>
    <row r="28" spans="1:5" ht="12.75">
      <c r="A28" t="s">
        <v>71</v>
      </c>
      <c r="B28" t="s">
        <v>123</v>
      </c>
      <c r="C28" t="s">
        <v>3</v>
      </c>
      <c r="D28">
        <v>0</v>
      </c>
      <c r="E28">
        <f>10^(-(0.3012*D28)+11.434)</f>
        <v>271643926883.90833</v>
      </c>
    </row>
    <row r="29" spans="1:5" ht="12.75">
      <c r="A29" t="s">
        <v>24</v>
      </c>
      <c r="B29" t="s">
        <v>102</v>
      </c>
      <c r="C29">
        <v>1.77</v>
      </c>
      <c r="D29">
        <v>28.2</v>
      </c>
      <c r="E29">
        <f>10^(-(0.3012*D29)+11.434)</f>
        <v>871.2845239152725</v>
      </c>
    </row>
    <row r="30" spans="1:5" ht="12.75">
      <c r="A30" t="s">
        <v>33</v>
      </c>
      <c r="B30" t="s">
        <v>103</v>
      </c>
      <c r="C30">
        <v>1.58</v>
      </c>
      <c r="D30">
        <v>30.02</v>
      </c>
      <c r="E30">
        <f>10^(-(0.3012*D30)+11.434)</f>
        <v>246.5903062629769</v>
      </c>
    </row>
    <row r="31" spans="1:5" ht="12.75">
      <c r="A31" t="s">
        <v>42</v>
      </c>
      <c r="B31" t="s">
        <v>104</v>
      </c>
      <c r="C31">
        <v>1.54</v>
      </c>
      <c r="D31">
        <v>32.34</v>
      </c>
      <c r="E31">
        <f>10^(-(0.3012*D31)+11.434)</f>
        <v>49.33918824898972</v>
      </c>
    </row>
    <row r="32" spans="1:5" ht="12.75">
      <c r="A32" t="s">
        <v>51</v>
      </c>
      <c r="B32" t="s">
        <v>105</v>
      </c>
      <c r="C32">
        <v>1.78</v>
      </c>
      <c r="D32">
        <v>30.21</v>
      </c>
      <c r="E32">
        <f>10^(-(0.3012*D32)+11.434)</f>
        <v>216.14639671961928</v>
      </c>
    </row>
    <row r="33" spans="1:5" ht="12.75">
      <c r="A33" t="s">
        <v>60</v>
      </c>
      <c r="B33" t="s">
        <v>106</v>
      </c>
      <c r="C33">
        <v>1.77</v>
      </c>
      <c r="D33">
        <v>31.68</v>
      </c>
      <c r="E33">
        <f>10^(-(0.3012*D33)+11.434)</f>
        <v>77.98013810494757</v>
      </c>
    </row>
    <row r="34" spans="1:5" ht="12.75">
      <c r="A34" t="s">
        <v>69</v>
      </c>
      <c r="B34" t="s">
        <v>107</v>
      </c>
      <c r="C34">
        <v>1.93</v>
      </c>
      <c r="D34">
        <v>30.08</v>
      </c>
      <c r="E34">
        <f>10^(-(0.3012*D34)+11.434)</f>
        <v>236.5396773066671</v>
      </c>
    </row>
    <row r="35" spans="1:5" ht="12.75">
      <c r="A35" t="s">
        <v>7</v>
      </c>
      <c r="B35" t="s">
        <v>108</v>
      </c>
      <c r="C35">
        <v>1.83</v>
      </c>
      <c r="D35">
        <v>31.4</v>
      </c>
      <c r="E35">
        <f>10^(-(0.3012*D35)+11.434)</f>
        <v>94.69346315980694</v>
      </c>
    </row>
    <row r="36" spans="1:5" ht="12.75">
      <c r="A36" t="s">
        <v>16</v>
      </c>
      <c r="B36" t="s">
        <v>109</v>
      </c>
      <c r="C36">
        <v>1.7</v>
      </c>
      <c r="D36">
        <v>32.24</v>
      </c>
      <c r="E36">
        <f>10^(-(0.3012*D36)+11.434)</f>
        <v>52.88250267049137</v>
      </c>
    </row>
    <row r="37" spans="1:5" ht="12.75">
      <c r="A37" t="s">
        <v>25</v>
      </c>
      <c r="B37" t="s">
        <v>110</v>
      </c>
      <c r="C37">
        <v>1.68</v>
      </c>
      <c r="D37">
        <v>33.3</v>
      </c>
      <c r="E37">
        <f>10^(-(0.3012*D37)+11.434)</f>
        <v>25.353621352267705</v>
      </c>
    </row>
    <row r="38" spans="1:5" ht="12.75">
      <c r="A38" t="s">
        <v>34</v>
      </c>
      <c r="B38" t="s">
        <v>111</v>
      </c>
      <c r="C38">
        <v>1.55</v>
      </c>
      <c r="D38">
        <v>32.99</v>
      </c>
      <c r="E38">
        <f>10^(-(0.3012*D38)+11.434)</f>
        <v>31.434893983609605</v>
      </c>
    </row>
    <row r="39" spans="1:5" ht="12.75">
      <c r="A39" t="s">
        <v>43</v>
      </c>
      <c r="B39" t="s">
        <v>112</v>
      </c>
      <c r="C39">
        <v>1.91</v>
      </c>
      <c r="D39">
        <v>31.46</v>
      </c>
      <c r="E39">
        <f>10^(-(0.3012*D39)+11.434)</f>
        <v>90.83390810579587</v>
      </c>
    </row>
    <row r="40" spans="1:5" ht="12.75">
      <c r="A40" t="s">
        <v>52</v>
      </c>
      <c r="B40" t="s">
        <v>113</v>
      </c>
      <c r="C40">
        <v>1.81</v>
      </c>
      <c r="D40">
        <v>32.01</v>
      </c>
      <c r="E40">
        <f>10^(-(0.3012*D40)+11.434)</f>
        <v>62.02803167634955</v>
      </c>
    </row>
    <row r="41" spans="1:5" ht="12.75">
      <c r="A41" t="s">
        <v>61</v>
      </c>
      <c r="B41" t="s">
        <v>114</v>
      </c>
      <c r="C41">
        <v>2.21</v>
      </c>
      <c r="D41">
        <v>31.78</v>
      </c>
      <c r="E41">
        <f>10^(-(0.3012*D41)+11.434)</f>
        <v>72.75519348272321</v>
      </c>
    </row>
    <row r="42" spans="1:5" ht="12.75">
      <c r="A42" t="s">
        <v>70</v>
      </c>
      <c r="B42" t="s">
        <v>115</v>
      </c>
      <c r="C42">
        <v>1.94</v>
      </c>
      <c r="D42">
        <v>32.48</v>
      </c>
      <c r="E42">
        <f>10^(-(0.3012*D42)+11.434)</f>
        <v>44.773804641153234</v>
      </c>
    </row>
    <row r="43" spans="1:5" ht="12.75">
      <c r="A43" t="s">
        <v>8</v>
      </c>
      <c r="B43" t="s">
        <v>116</v>
      </c>
      <c r="C43">
        <v>1.67</v>
      </c>
      <c r="D43">
        <v>35.77</v>
      </c>
      <c r="E43">
        <f>10^(-(0.3012*D43)+11.434)</f>
        <v>4.571681854324828</v>
      </c>
    </row>
    <row r="44" spans="1:5" ht="12.75">
      <c r="A44" t="s">
        <v>17</v>
      </c>
      <c r="B44" t="s">
        <v>117</v>
      </c>
      <c r="C44">
        <v>2.03</v>
      </c>
      <c r="D44">
        <v>33.58</v>
      </c>
      <c r="E44">
        <f>10^(-(0.3012*D44)+11.434)</f>
        <v>20.878726245061063</v>
      </c>
    </row>
    <row r="45" spans="1:5" ht="12.75">
      <c r="A45" t="s">
        <v>44</v>
      </c>
      <c r="B45" t="s">
        <v>120</v>
      </c>
      <c r="C45" t="s">
        <v>3</v>
      </c>
      <c r="D45">
        <v>0</v>
      </c>
      <c r="E45">
        <f>10^(-(0.3012*D45)+11.434)</f>
        <v>271643926883.90833</v>
      </c>
    </row>
    <row r="46" spans="1:5" ht="12.75">
      <c r="A46" t="s">
        <v>6</v>
      </c>
      <c r="B46" t="s">
        <v>100</v>
      </c>
      <c r="C46" t="s">
        <v>3</v>
      </c>
      <c r="D46">
        <v>0</v>
      </c>
      <c r="E46">
        <f>10^(-(0.3012*D46)+11.434)</f>
        <v>271643926883.90833</v>
      </c>
    </row>
    <row r="47" spans="1:5" ht="12.75">
      <c r="A47" t="s">
        <v>15</v>
      </c>
      <c r="B47" t="s">
        <v>101</v>
      </c>
      <c r="C47">
        <v>1.28</v>
      </c>
      <c r="D47">
        <v>37.05</v>
      </c>
      <c r="E47">
        <f>10^(-(0.3012*D47)+11.434)</f>
        <v>1.8816550050681227</v>
      </c>
    </row>
    <row r="48" spans="1:5" ht="12.75">
      <c r="A48" t="s">
        <v>26</v>
      </c>
      <c r="B48" t="s">
        <v>118</v>
      </c>
      <c r="C48" t="s">
        <v>3</v>
      </c>
      <c r="D48">
        <v>0</v>
      </c>
      <c r="E48">
        <f>10^(-(0.3012*D48)+11.434)</f>
        <v>271643926883.90833</v>
      </c>
    </row>
    <row r="49" spans="1:5" ht="12.75">
      <c r="A49" t="s">
        <v>35</v>
      </c>
      <c r="B49" t="s">
        <v>119</v>
      </c>
      <c r="C49" t="s">
        <v>3</v>
      </c>
      <c r="D49">
        <v>0</v>
      </c>
      <c r="E49">
        <f>10^(-(0.3012*D49)+11.434)</f>
        <v>271643926883.90833</v>
      </c>
    </row>
    <row r="50" spans="1:5" ht="12.75">
      <c r="A50" t="s">
        <v>50</v>
      </c>
      <c r="B50" t="s">
        <v>97</v>
      </c>
      <c r="C50">
        <v>1.07</v>
      </c>
      <c r="D50">
        <v>33.74</v>
      </c>
      <c r="E50">
        <f>10^(-(0.3012*D50)+11.434)</f>
        <v>18.685813073521047</v>
      </c>
    </row>
    <row r="51" spans="1:5" ht="12.75">
      <c r="A51" t="s">
        <v>59</v>
      </c>
      <c r="B51" t="s">
        <v>98</v>
      </c>
      <c r="C51">
        <v>1.1</v>
      </c>
      <c r="D51">
        <v>37.47</v>
      </c>
      <c r="E51">
        <f>10^(-(0.3012*D51)+11.434)</f>
        <v>1.4061640805471922</v>
      </c>
    </row>
    <row r="52" spans="1:5" ht="12.75">
      <c r="A52" t="s">
        <v>68</v>
      </c>
      <c r="B52" t="s">
        <v>99</v>
      </c>
      <c r="C52" t="s">
        <v>3</v>
      </c>
      <c r="D52">
        <v>0</v>
      </c>
      <c r="E52">
        <f>10^(-(0.3012*D52)+11.434)</f>
        <v>271643926883.90833</v>
      </c>
    </row>
    <row r="53" spans="1:5" ht="12.75">
      <c r="A53" t="s">
        <v>21</v>
      </c>
      <c r="B53" t="s">
        <v>78</v>
      </c>
      <c r="C53">
        <v>2.16</v>
      </c>
      <c r="D53">
        <v>18.14</v>
      </c>
      <c r="E53">
        <f>10^(-(0.3012*D53)+11.434)</f>
        <v>933752.978188106</v>
      </c>
    </row>
    <row r="54" spans="1:5" ht="12.75">
      <c r="A54" t="s">
        <v>30</v>
      </c>
      <c r="B54" t="s">
        <v>79</v>
      </c>
      <c r="C54">
        <v>2.64</v>
      </c>
      <c r="D54">
        <v>17.71</v>
      </c>
      <c r="E54">
        <f>10^(-(0.3012*D54)+11.434)</f>
        <v>1258195.1304006998</v>
      </c>
    </row>
    <row r="55" spans="1:5" ht="12.75">
      <c r="A55" t="s">
        <v>39</v>
      </c>
      <c r="B55" t="s">
        <v>80</v>
      </c>
      <c r="C55">
        <v>2.23</v>
      </c>
      <c r="D55">
        <v>20.58</v>
      </c>
      <c r="E55">
        <f>10^(-(0.3012*D55)+11.434)</f>
        <v>171911.13197203595</v>
      </c>
    </row>
    <row r="56" spans="1:5" ht="12.75">
      <c r="A56" t="s">
        <v>48</v>
      </c>
      <c r="B56" t="s">
        <v>81</v>
      </c>
      <c r="C56">
        <v>2.11</v>
      </c>
      <c r="D56">
        <v>20.5</v>
      </c>
      <c r="E56">
        <f>10^(-(0.3012*D56)+11.434)</f>
        <v>181718.8584784405</v>
      </c>
    </row>
    <row r="57" spans="1:5" ht="12.75">
      <c r="A57" t="s">
        <v>57</v>
      </c>
      <c r="B57" t="s">
        <v>82</v>
      </c>
      <c r="C57">
        <v>2.1</v>
      </c>
      <c r="D57">
        <v>16.65</v>
      </c>
      <c r="E57">
        <f>10^(-(0.3012*D57)+11.434)</f>
        <v>2624339.3958971277</v>
      </c>
    </row>
    <row r="58" spans="1:5" ht="12.75">
      <c r="A58" t="s">
        <v>66</v>
      </c>
      <c r="B58" t="s">
        <v>83</v>
      </c>
      <c r="C58">
        <v>2.09</v>
      </c>
      <c r="D58">
        <v>18.76</v>
      </c>
      <c r="E58">
        <f>10^(-(0.3012*D58)+11.434)</f>
        <v>607418.479038885</v>
      </c>
    </row>
    <row r="59" spans="1:5" ht="12.75">
      <c r="A59" t="s">
        <v>4</v>
      </c>
      <c r="B59" t="s">
        <v>84</v>
      </c>
      <c r="C59">
        <v>1.93</v>
      </c>
      <c r="D59">
        <v>17.97</v>
      </c>
      <c r="E59">
        <f>10^(-(0.3012*D59)+11.434)</f>
        <v>1050596.6218176228</v>
      </c>
    </row>
    <row r="60" spans="1:5" ht="12.75">
      <c r="A60" t="s">
        <v>13</v>
      </c>
      <c r="B60" t="s">
        <v>85</v>
      </c>
      <c r="C60">
        <v>2.59</v>
      </c>
      <c r="D60">
        <v>21.66</v>
      </c>
      <c r="E60">
        <f>10^(-(0.3012*D60)+11.434)</f>
        <v>81284.5489193441</v>
      </c>
    </row>
    <row r="61" spans="1:5" ht="12.75">
      <c r="A61" t="s">
        <v>22</v>
      </c>
      <c r="B61" t="s">
        <v>86</v>
      </c>
      <c r="C61">
        <v>1.92</v>
      </c>
      <c r="D61">
        <v>18.14</v>
      </c>
      <c r="E61">
        <f>10^(-(0.3012*D61)+11.434)</f>
        <v>933752.978188106</v>
      </c>
    </row>
    <row r="62" spans="1:5" ht="12.75">
      <c r="A62" t="s">
        <v>31</v>
      </c>
      <c r="B62" t="s">
        <v>87</v>
      </c>
      <c r="C62">
        <v>2.3</v>
      </c>
      <c r="D62">
        <v>19.85</v>
      </c>
      <c r="E62">
        <f>10^(-(0.3012*D62)+11.434)</f>
        <v>285220.01606031024</v>
      </c>
    </row>
    <row r="63" spans="1:5" ht="12.75">
      <c r="A63" t="s">
        <v>40</v>
      </c>
      <c r="B63" t="s">
        <v>88</v>
      </c>
      <c r="C63">
        <v>2.43</v>
      </c>
      <c r="D63">
        <v>17.51</v>
      </c>
      <c r="E63">
        <f>10^(-(0.3012*D63)+11.434)</f>
        <v>1445399.8323208701</v>
      </c>
    </row>
    <row r="64" spans="1:5" ht="12.75">
      <c r="A64" t="s">
        <v>49</v>
      </c>
      <c r="B64" t="s">
        <v>89</v>
      </c>
      <c r="C64">
        <v>1.99</v>
      </c>
      <c r="D64">
        <v>17.07</v>
      </c>
      <c r="E64">
        <f>10^(-(0.3012*D64)+11.434)</f>
        <v>1961173.42644427</v>
      </c>
    </row>
    <row r="65" spans="1:5" ht="12.75">
      <c r="A65" t="s">
        <v>58</v>
      </c>
      <c r="B65" t="s">
        <v>90</v>
      </c>
      <c r="C65">
        <v>2.11</v>
      </c>
      <c r="D65">
        <v>17.35</v>
      </c>
      <c r="E65">
        <f>10^(-(0.3012*D65)+11.434)</f>
        <v>1615027.791134693</v>
      </c>
    </row>
    <row r="66" spans="1:5" ht="12.75">
      <c r="A66" t="s">
        <v>67</v>
      </c>
      <c r="B66" t="s">
        <v>91</v>
      </c>
      <c r="C66">
        <v>2.44</v>
      </c>
      <c r="D66">
        <v>16.88</v>
      </c>
      <c r="E66">
        <f>10^(-(0.3012*D66)+11.434)</f>
        <v>2237401.886874983</v>
      </c>
    </row>
    <row r="67" spans="1:5" ht="12.75">
      <c r="A67" t="s">
        <v>5</v>
      </c>
      <c r="B67" t="s">
        <v>92</v>
      </c>
      <c r="C67">
        <v>2.12</v>
      </c>
      <c r="D67">
        <v>19.29</v>
      </c>
      <c r="E67">
        <f>10^(-(0.3012*D67)+11.434)</f>
        <v>420583.2765000589</v>
      </c>
    </row>
    <row r="68" spans="1:5" ht="12.75">
      <c r="A68" t="s">
        <v>14</v>
      </c>
      <c r="B68" t="s">
        <v>93</v>
      </c>
      <c r="C68">
        <v>2.32</v>
      </c>
      <c r="D68">
        <v>16.11</v>
      </c>
      <c r="E68">
        <f>10^(-(0.3012*D68)+11.434)</f>
        <v>3816524.0196582694</v>
      </c>
    </row>
    <row r="69" spans="1:5" ht="12.75">
      <c r="A69" t="s">
        <v>41</v>
      </c>
      <c r="B69" t="s">
        <v>96</v>
      </c>
      <c r="C69">
        <v>1.06</v>
      </c>
      <c r="D69">
        <v>32.9</v>
      </c>
      <c r="E69">
        <f>10^(-(0.3012*D69)+11.434)</f>
        <v>33.459542618731795</v>
      </c>
    </row>
    <row r="70" spans="1:5" ht="12.75">
      <c r="A70" t="s">
        <v>2</v>
      </c>
      <c r="B70" t="s">
        <v>76</v>
      </c>
      <c r="C70" t="s">
        <v>3</v>
      </c>
      <c r="D70">
        <v>0</v>
      </c>
      <c r="E70">
        <f>10^(-(0.3012*D70)+11.434)</f>
        <v>271643926883.90833</v>
      </c>
    </row>
    <row r="71" spans="1:5" ht="12.75">
      <c r="A71" t="s">
        <v>12</v>
      </c>
      <c r="B71" t="s">
        <v>77</v>
      </c>
      <c r="C71">
        <v>1.02</v>
      </c>
      <c r="D71">
        <v>37.05</v>
      </c>
      <c r="E71">
        <f>10^(-(0.3012*D71)+11.434)</f>
        <v>1.8816550050681227</v>
      </c>
    </row>
    <row r="72" spans="1:5" ht="12.75">
      <c r="A72" t="s">
        <v>23</v>
      </c>
      <c r="B72" t="s">
        <v>94</v>
      </c>
      <c r="C72">
        <v>1.2</v>
      </c>
      <c r="D72">
        <v>26.82</v>
      </c>
      <c r="E72">
        <f>10^(-(0.3012*D72)+11.434)</f>
        <v>2268.9033690939523</v>
      </c>
    </row>
    <row r="73" spans="1:5" ht="12.75">
      <c r="A73" t="s">
        <v>32</v>
      </c>
      <c r="B73" t="s">
        <v>95</v>
      </c>
      <c r="C73">
        <v>1.08</v>
      </c>
      <c r="D73">
        <v>30.25</v>
      </c>
      <c r="E73">
        <f>10^(-(0.3012*D73)+11.434)</f>
        <v>210.23257029194613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Marine Fisheries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Timmins-Schiffman</dc:creator>
  <cp:keywords/>
  <dc:description/>
  <cp:lastModifiedBy>Emma Timmins-Schiffman</cp:lastModifiedBy>
  <dcterms:created xsi:type="dcterms:W3CDTF">2009-11-03T22:37:48Z</dcterms:created>
  <cp:category/>
  <cp:version/>
  <cp:contentType/>
  <cp:contentStatus/>
</cp:coreProperties>
</file>